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J108" i="1"/>
  <c r="I108" i="1"/>
  <c r="H108" i="1"/>
  <c r="G108" i="1"/>
  <c r="F108" i="1"/>
  <c r="B100" i="1"/>
  <c r="A100" i="1"/>
  <c r="J99" i="1"/>
  <c r="I99" i="1"/>
  <c r="H99" i="1"/>
  <c r="G99" i="1"/>
  <c r="F99" i="1"/>
  <c r="J89" i="1"/>
  <c r="I89" i="1"/>
  <c r="H89" i="1"/>
  <c r="G89" i="1"/>
  <c r="F89" i="1"/>
  <c r="B81" i="1"/>
  <c r="A81" i="1"/>
  <c r="J80" i="1"/>
  <c r="I80" i="1"/>
  <c r="H80" i="1"/>
  <c r="G80" i="1"/>
  <c r="F80" i="1"/>
  <c r="J70" i="1"/>
  <c r="I70" i="1"/>
  <c r="H70" i="1"/>
  <c r="G70" i="1"/>
  <c r="F70" i="1"/>
  <c r="B62" i="1"/>
  <c r="A62" i="1"/>
  <c r="J61" i="1"/>
  <c r="I61" i="1"/>
  <c r="H61" i="1"/>
  <c r="G61" i="1"/>
  <c r="F61" i="1"/>
  <c r="J51" i="1"/>
  <c r="I51" i="1"/>
  <c r="H51" i="1"/>
  <c r="G51" i="1"/>
  <c r="F51" i="1"/>
  <c r="B43" i="1"/>
  <c r="A43" i="1"/>
  <c r="J42" i="1"/>
  <c r="I42" i="1"/>
  <c r="H42" i="1"/>
  <c r="G42" i="1"/>
  <c r="F42" i="1"/>
  <c r="J32" i="1"/>
  <c r="I32" i="1"/>
  <c r="H32" i="1"/>
  <c r="G32" i="1"/>
  <c r="F32" i="1"/>
  <c r="B24" i="1"/>
  <c r="A24" i="1"/>
  <c r="G23" i="1"/>
  <c r="H23" i="1"/>
  <c r="I23" i="1"/>
  <c r="J23" i="1"/>
  <c r="F23" i="1"/>
  <c r="G13" i="1"/>
  <c r="H13" i="1"/>
  <c r="I13" i="1"/>
  <c r="J13" i="1"/>
  <c r="F13" i="1"/>
  <c r="I195" i="1" l="1"/>
  <c r="H195" i="1"/>
  <c r="G195" i="1"/>
  <c r="J195" i="1"/>
  <c r="J176" i="1"/>
  <c r="I176" i="1"/>
  <c r="H176" i="1"/>
  <c r="G176" i="1"/>
  <c r="G157" i="1"/>
  <c r="J157" i="1"/>
  <c r="I157" i="1"/>
  <c r="H157" i="1"/>
  <c r="I138" i="1"/>
  <c r="H138" i="1"/>
  <c r="G138" i="1"/>
  <c r="J138" i="1"/>
  <c r="I119" i="1"/>
  <c r="H119" i="1"/>
  <c r="G119" i="1"/>
  <c r="J119" i="1"/>
  <c r="H100" i="1"/>
  <c r="I100" i="1"/>
  <c r="G100" i="1"/>
  <c r="J100" i="1"/>
  <c r="F100" i="1"/>
  <c r="J81" i="1"/>
  <c r="F81" i="1"/>
  <c r="I81" i="1"/>
  <c r="H81" i="1"/>
  <c r="G81" i="1"/>
  <c r="I62" i="1"/>
  <c r="H62" i="1"/>
  <c r="J62" i="1"/>
  <c r="F62" i="1"/>
  <c r="G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I196" i="1" l="1"/>
  <c r="H196" i="1"/>
  <c r="J196" i="1"/>
  <c r="G196" i="1"/>
  <c r="F196" i="1"/>
</calcChain>
</file>

<file path=xl/sharedStrings.xml><?xml version="1.0" encoding="utf-8"?>
<sst xmlns="http://schemas.openxmlformats.org/spreadsheetml/2006/main" count="136" uniqueCount="59">
  <si>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</si>
  <si>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</si>
  <si>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</si>
  <si>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</si>
  <si>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</si>
  <si>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</si>
  <si>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</si>
  <si>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</si>
  <si>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</si>
  <si>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</si>
  <si>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</si>
  <si>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</si>
  <si>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</si>
  <si>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</si>
  <si>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</si>
  <si>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</si>
  <si>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</si>
  <si>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</si>
  <si>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</si>
  <si>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</si>
  <si>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</si>
  <si>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</si>
  <si>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</si>
  <si>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</si>
  <si>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</si>
  <si>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закуска</t>
  </si>
  <si>
    <t>итого</t>
  </si>
  <si>
    <t>Вес блюда, г</t>
  </si>
  <si>
    <t>МАОУ "СОШ с. Усть-Курдюм"</t>
  </si>
  <si>
    <t>Директор</t>
  </si>
  <si>
    <t>Епифанов С.В.</t>
  </si>
  <si>
    <t>фрукт</t>
  </si>
  <si>
    <t>Чай с лимоном сахаром</t>
  </si>
  <si>
    <t>Хлеб пшеничный</t>
  </si>
  <si>
    <t>Кисель</t>
  </si>
  <si>
    <t>Фрукт</t>
  </si>
  <si>
    <t>Каша гречневая рассыпчатая</t>
  </si>
  <si>
    <t>Сыр</t>
  </si>
  <si>
    <t>Батон</t>
  </si>
  <si>
    <t>Чай с лимоном и сахаром</t>
  </si>
  <si>
    <t>Каша "Дружба"</t>
  </si>
  <si>
    <t>Чай с сахаром</t>
  </si>
  <si>
    <t>Бутерброд с маслом</t>
  </si>
  <si>
    <t>Каша манная вязкая</t>
  </si>
  <si>
    <t>Булоска с ананасом</t>
  </si>
  <si>
    <t>Запеканка из творога со сгущеным молоком</t>
  </si>
  <si>
    <t>Каша пшеничная</t>
  </si>
  <si>
    <t>Макаронные изделия запеченные с сыром</t>
  </si>
  <si>
    <t>Булочка с бананом</t>
  </si>
  <si>
    <t>Повидло</t>
  </si>
  <si>
    <t>Каша пшенная молочная</t>
  </si>
  <si>
    <t>Сдоба с изюмом</t>
  </si>
  <si>
    <t>Биточки куриные</t>
  </si>
  <si>
    <t>Огурец соленый</t>
  </si>
  <si>
    <t>Каша молочная из хлопьев овсяных "Геркулес"</t>
  </si>
  <si>
    <t>9,Ю76</t>
  </si>
  <si>
    <t>Назук</t>
  </si>
  <si>
    <t>Каша молочная рисовая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</si>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</sst>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A128" sqref="A128:K13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 t="s">
        <v>28</v>
      </c>
      <c r="D1" s="52"/>
      <c r="E1" s="52"/>
      <c r="F1" s="13" t="s">
        <v>16</v>
      </c>
      <c r="G1" s="2" t="s">
        <v>17</v>
      </c>
      <c r="H1" s="53" t="s">
        <v>29</v>
      </c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 t="s">
        <v>30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4">
        <v>45170</v>
      </c>
      <c r="I3" s="55"/>
      <c r="J3" s="55"/>
      <c r="K3" s="55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27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40</v>
      </c>
      <c r="F6" s="41">
        <v>200</v>
      </c>
      <c r="G6" s="41">
        <v>9.27</v>
      </c>
      <c r="H6" s="41">
        <v>4.7699999999999996</v>
      </c>
      <c r="I6" s="41">
        <v>21.36</v>
      </c>
      <c r="J6" s="41">
        <v>185.3</v>
      </c>
      <c r="K6" s="42">
        <v>260</v>
      </c>
    </row>
    <row r="7" spans="1:11" ht="15" x14ac:dyDescent="0.25">
      <c r="A7" s="24"/>
      <c r="B7" s="16"/>
      <c r="C7" s="11"/>
      <c r="D7" s="56" t="s">
        <v>22</v>
      </c>
      <c r="E7" s="43" t="s">
        <v>41</v>
      </c>
      <c r="F7" s="44">
        <v>200</v>
      </c>
      <c r="G7" s="44">
        <v>0.2</v>
      </c>
      <c r="H7" s="44">
        <v>0.06</v>
      </c>
      <c r="I7" s="44">
        <v>7.06</v>
      </c>
      <c r="J7" s="44">
        <v>28.04</v>
      </c>
      <c r="K7" s="45"/>
    </row>
    <row r="8" spans="1:11" ht="15" x14ac:dyDescent="0.25">
      <c r="A8" s="24"/>
      <c r="B8" s="16"/>
      <c r="C8" s="11"/>
      <c r="D8" s="7" t="s">
        <v>23</v>
      </c>
      <c r="E8" s="43" t="s">
        <v>42</v>
      </c>
      <c r="F8" s="44">
        <v>50</v>
      </c>
      <c r="G8" s="44">
        <v>3.13</v>
      </c>
      <c r="H8" s="44">
        <v>8.8000000000000007</v>
      </c>
      <c r="I8" s="44">
        <v>0.52</v>
      </c>
      <c r="J8" s="44">
        <v>164.6</v>
      </c>
      <c r="K8" s="45">
        <v>105</v>
      </c>
    </row>
    <row r="9" spans="1:11" ht="15" x14ac:dyDescent="0.25">
      <c r="A9" s="24"/>
      <c r="B9" s="16"/>
      <c r="C9" s="11"/>
      <c r="D9" s="7" t="s">
        <v>24</v>
      </c>
      <c r="E9" s="43" t="s">
        <v>31</v>
      </c>
      <c r="F9" s="44">
        <v>100</v>
      </c>
      <c r="G9" s="44">
        <v>0.4</v>
      </c>
      <c r="H9" s="44">
        <v>0.4</v>
      </c>
      <c r="I9" s="44">
        <v>10.8</v>
      </c>
      <c r="J9" s="44">
        <v>47</v>
      </c>
      <c r="K9" s="45"/>
    </row>
    <row r="10" spans="1:11" ht="15" x14ac:dyDescent="0.25">
      <c r="A10" s="24"/>
      <c r="B10" s="16"/>
      <c r="C10" s="11"/>
      <c r="D10" s="6"/>
      <c r="E10" s="43" t="s">
        <v>37</v>
      </c>
      <c r="F10" s="44">
        <v>10</v>
      </c>
      <c r="G10" s="44">
        <v>2.6</v>
      </c>
      <c r="H10" s="44">
        <v>2.65</v>
      </c>
      <c r="I10" s="44">
        <v>0.35</v>
      </c>
      <c r="J10" s="44">
        <v>35.56</v>
      </c>
      <c r="K10" s="45">
        <v>100</v>
      </c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26</v>
      </c>
      <c r="E13" s="9"/>
      <c r="F13" s="20">
        <f>SUM(F6:F12)</f>
        <v>560</v>
      </c>
      <c r="G13" s="20">
        <f t="shared" ref="G13:J13" si="0">SUM(G6:G12)</f>
        <v>15.599999999999998</v>
      </c>
      <c r="H13" s="20">
        <f t="shared" si="0"/>
        <v>16.68</v>
      </c>
      <c r="I13" s="20">
        <f t="shared" si="0"/>
        <v>40.089999999999996</v>
      </c>
      <c r="J13" s="20">
        <f t="shared" si="0"/>
        <v>460.5</v>
      </c>
      <c r="K13" s="26"/>
    </row>
    <row r="14" spans="1:11" ht="15" x14ac:dyDescent="0.25">
      <c r="A14" s="27"/>
      <c r="B14" s="14"/>
      <c r="C14" s="10"/>
      <c r="D14" s="7"/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/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/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/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/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/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/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26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560</v>
      </c>
      <c r="G24" s="33">
        <f t="shared" ref="G24:J24" si="2">G13+G23</f>
        <v>15.599999999999998</v>
      </c>
      <c r="H24" s="33">
        <f t="shared" si="2"/>
        <v>16.68</v>
      </c>
      <c r="I24" s="33">
        <f t="shared" si="2"/>
        <v>40.089999999999996</v>
      </c>
      <c r="J24" s="33">
        <f t="shared" si="2"/>
        <v>460.5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43</v>
      </c>
      <c r="F25" s="41">
        <v>200</v>
      </c>
      <c r="G25" s="41">
        <v>9.5399999999999991</v>
      </c>
      <c r="H25" s="41">
        <v>11.72</v>
      </c>
      <c r="I25" s="41">
        <v>24.1</v>
      </c>
      <c r="J25" s="41">
        <v>251.31</v>
      </c>
      <c r="K25" s="42">
        <v>250</v>
      </c>
    </row>
    <row r="26" spans="1:11" ht="15" x14ac:dyDescent="0.25">
      <c r="A26" s="15"/>
      <c r="B26" s="16"/>
      <c r="C26" s="11"/>
      <c r="D26" s="7" t="s">
        <v>22</v>
      </c>
      <c r="E26" s="43" t="s">
        <v>32</v>
      </c>
      <c r="F26" s="44">
        <v>200</v>
      </c>
      <c r="G26" s="44">
        <v>0.24</v>
      </c>
      <c r="H26" s="44">
        <v>0</v>
      </c>
      <c r="I26" s="44">
        <v>7.14</v>
      </c>
      <c r="J26" s="44">
        <v>29.8</v>
      </c>
      <c r="K26" s="45">
        <v>144</v>
      </c>
    </row>
    <row r="27" spans="1:11" ht="15" x14ac:dyDescent="0.25">
      <c r="A27" s="15"/>
      <c r="B27" s="16"/>
      <c r="C27" s="11"/>
      <c r="D27" s="7" t="s">
        <v>23</v>
      </c>
      <c r="E27" s="43" t="s">
        <v>44</v>
      </c>
      <c r="F27" s="44">
        <v>100</v>
      </c>
      <c r="G27" s="44">
        <v>7.62</v>
      </c>
      <c r="H27" s="44">
        <v>6.17</v>
      </c>
      <c r="I27" s="44">
        <v>51.26</v>
      </c>
      <c r="J27" s="44">
        <v>296.07</v>
      </c>
      <c r="K27" s="45"/>
    </row>
    <row r="28" spans="1:11" ht="15" x14ac:dyDescent="0.25">
      <c r="A28" s="15"/>
      <c r="B28" s="16"/>
      <c r="C28" s="11"/>
      <c r="D28" s="7"/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/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26</v>
      </c>
      <c r="E32" s="9"/>
      <c r="F32" s="20">
        <f>SUM(F25:F31)</f>
        <v>500</v>
      </c>
      <c r="G32" s="20">
        <f t="shared" ref="G32" si="3">SUM(G25:G31)</f>
        <v>17.399999999999999</v>
      </c>
      <c r="H32" s="20">
        <f t="shared" ref="H32" si="4">SUM(H25:H31)</f>
        <v>17.89</v>
      </c>
      <c r="I32" s="20">
        <f t="shared" ref="I32" si="5">SUM(I25:I31)</f>
        <v>82.5</v>
      </c>
      <c r="J32" s="20">
        <f t="shared" ref="J32" si="6">SUM(J25:J31)</f>
        <v>577.18000000000006</v>
      </c>
      <c r="K32" s="26"/>
    </row>
    <row r="33" spans="1:11" ht="15" x14ac:dyDescent="0.25">
      <c r="A33" s="14"/>
      <c r="B33" s="14"/>
      <c r="C33" s="10"/>
      <c r="D33" s="7"/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/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/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/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/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/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/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26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500</v>
      </c>
      <c r="G43" s="33">
        <f t="shared" ref="G43" si="11">G32+G42</f>
        <v>17.399999999999999</v>
      </c>
      <c r="H43" s="33">
        <f t="shared" ref="H43" si="12">H32+H42</f>
        <v>17.89</v>
      </c>
      <c r="I43" s="33">
        <f t="shared" ref="I43" si="13">I32+I42</f>
        <v>82.5</v>
      </c>
      <c r="J43" s="33">
        <f t="shared" ref="J43" si="14">J32+J42</f>
        <v>577.18000000000006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45</v>
      </c>
      <c r="F44" s="41">
        <v>200</v>
      </c>
      <c r="G44" s="41">
        <v>17.12</v>
      </c>
      <c r="H44" s="41">
        <v>16.559999999999999</v>
      </c>
      <c r="I44" s="41">
        <v>34.29</v>
      </c>
      <c r="J44" s="41">
        <v>395.52</v>
      </c>
      <c r="K44" s="42">
        <v>117</v>
      </c>
    </row>
    <row r="45" spans="1:11" ht="15" x14ac:dyDescent="0.25">
      <c r="A45" s="24"/>
      <c r="B45" s="16"/>
      <c r="C45" s="11"/>
      <c r="D45" s="7" t="s">
        <v>22</v>
      </c>
      <c r="E45" s="43" t="s">
        <v>39</v>
      </c>
      <c r="F45" s="44">
        <v>200</v>
      </c>
      <c r="G45" s="44">
        <v>0.24</v>
      </c>
      <c r="H45" s="44">
        <v>0</v>
      </c>
      <c r="I45" s="44">
        <v>7.14</v>
      </c>
      <c r="J45" s="44">
        <v>72</v>
      </c>
      <c r="K45" s="45">
        <v>114</v>
      </c>
    </row>
    <row r="46" spans="1:11" ht="15" x14ac:dyDescent="0.25">
      <c r="A46" s="24"/>
      <c r="B46" s="16"/>
      <c r="C46" s="11"/>
      <c r="D46" s="7" t="s">
        <v>24</v>
      </c>
      <c r="E46" s="43" t="s">
        <v>35</v>
      </c>
      <c r="F46" s="44">
        <v>100</v>
      </c>
      <c r="G46" s="44">
        <v>0.4</v>
      </c>
      <c r="H46" s="44">
        <v>0.4</v>
      </c>
      <c r="I46" s="44">
        <v>10.8</v>
      </c>
      <c r="J46" s="44">
        <v>47</v>
      </c>
      <c r="K46" s="45">
        <v>114</v>
      </c>
    </row>
    <row r="47" spans="1:11" ht="15" x14ac:dyDescent="0.25">
      <c r="A47" s="24"/>
      <c r="B47" s="16"/>
      <c r="C47" s="11"/>
      <c r="D47" s="7"/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/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26</v>
      </c>
      <c r="E51" s="9"/>
      <c r="F51" s="20">
        <f>SUM(F44:F50)</f>
        <v>500</v>
      </c>
      <c r="G51" s="20">
        <f t="shared" ref="G51" si="15">SUM(G44:G50)</f>
        <v>17.759999999999998</v>
      </c>
      <c r="H51" s="20">
        <f t="shared" ref="H51" si="16">SUM(H44:H50)</f>
        <v>16.959999999999997</v>
      </c>
      <c r="I51" s="20">
        <f t="shared" ref="I51" si="17">SUM(I44:I50)</f>
        <v>52.230000000000004</v>
      </c>
      <c r="J51" s="20">
        <f t="shared" ref="J51" si="18">SUM(J44:J50)</f>
        <v>514.52</v>
      </c>
      <c r="K51" s="26"/>
    </row>
    <row r="52" spans="1:11" ht="15" x14ac:dyDescent="0.25">
      <c r="A52" s="27"/>
      <c r="B52" s="14"/>
      <c r="C52" s="10"/>
      <c r="D52" s="7"/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/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/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/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/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/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/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26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500</v>
      </c>
      <c r="G62" s="33">
        <f t="shared" ref="G62" si="23">G51+G61</f>
        <v>17.759999999999998</v>
      </c>
      <c r="H62" s="33">
        <f t="shared" ref="H62" si="24">H51+H61</f>
        <v>16.959999999999997</v>
      </c>
      <c r="I62" s="33">
        <f t="shared" ref="I62" si="25">I51+I61</f>
        <v>52.230000000000004</v>
      </c>
      <c r="J62" s="33">
        <f t="shared" ref="J62" si="26">J51+J61</f>
        <v>514.52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46</v>
      </c>
      <c r="F63" s="41">
        <v>160</v>
      </c>
      <c r="G63" s="41">
        <v>6.04</v>
      </c>
      <c r="H63" s="41">
        <v>7.27</v>
      </c>
      <c r="I63" s="41">
        <v>34.29</v>
      </c>
      <c r="J63" s="41">
        <v>227.16</v>
      </c>
      <c r="K63" s="42"/>
    </row>
    <row r="64" spans="1:11" ht="15" x14ac:dyDescent="0.25">
      <c r="A64" s="24"/>
      <c r="B64" s="16"/>
      <c r="C64" s="11"/>
      <c r="D64" s="7" t="s">
        <v>22</v>
      </c>
      <c r="E64" s="43" t="s">
        <v>32</v>
      </c>
      <c r="F64" s="44">
        <v>200</v>
      </c>
      <c r="G64" s="44">
        <v>0.24</v>
      </c>
      <c r="H64" s="44">
        <v>0</v>
      </c>
      <c r="I64" s="44">
        <v>7.14</v>
      </c>
      <c r="J64" s="44">
        <v>29.8</v>
      </c>
      <c r="K64" s="45">
        <v>144</v>
      </c>
    </row>
    <row r="65" spans="1:11" ht="15" x14ac:dyDescent="0.25">
      <c r="A65" s="24"/>
      <c r="B65" s="16"/>
      <c r="C65" s="11"/>
      <c r="D65" s="7" t="s">
        <v>23</v>
      </c>
      <c r="E65" s="43" t="s">
        <v>38</v>
      </c>
      <c r="F65" s="44">
        <v>40</v>
      </c>
      <c r="G65" s="44">
        <v>3</v>
      </c>
      <c r="H65" s="44">
        <v>1</v>
      </c>
      <c r="I65" s="44">
        <v>10.8</v>
      </c>
      <c r="J65" s="44">
        <v>108</v>
      </c>
      <c r="K65" s="45"/>
    </row>
    <row r="66" spans="1:11" ht="15" x14ac:dyDescent="0.25">
      <c r="A66" s="24"/>
      <c r="B66" s="16"/>
      <c r="C66" s="11"/>
      <c r="D66" s="7" t="s">
        <v>58</v>
      </c>
      <c r="E66" s="43" t="s">
        <v>31</v>
      </c>
      <c r="F66" s="44">
        <v>100</v>
      </c>
      <c r="G66" s="44">
        <v>0.4</v>
      </c>
      <c r="H66" s="44">
        <v>0.4</v>
      </c>
      <c r="I66" s="44">
        <v>10.8</v>
      </c>
      <c r="J66" s="44">
        <v>47</v>
      </c>
      <c r="K66" s="45"/>
    </row>
    <row r="67" spans="1:11" ht="15" x14ac:dyDescent="0.25">
      <c r="A67" s="24"/>
      <c r="B67" s="16"/>
      <c r="C67" s="11"/>
      <c r="D67" s="7"/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26</v>
      </c>
      <c r="E70" s="9"/>
      <c r="F70" s="20">
        <f>SUM(F63:F69)</f>
        <v>500</v>
      </c>
      <c r="G70" s="20">
        <f t="shared" ref="G70" si="27">SUM(G63:G69)</f>
        <v>9.6800000000000015</v>
      </c>
      <c r="H70" s="20">
        <f t="shared" ref="H70" si="28">SUM(H63:H69)</f>
        <v>8.67</v>
      </c>
      <c r="I70" s="20">
        <f t="shared" ref="I70" si="29">SUM(I63:I69)</f>
        <v>63.03</v>
      </c>
      <c r="J70" s="20">
        <f t="shared" ref="J70" si="30">SUM(J63:J69)</f>
        <v>411.96</v>
      </c>
      <c r="K70" s="26"/>
    </row>
    <row r="71" spans="1:11" ht="15" x14ac:dyDescent="0.25">
      <c r="A71" s="27"/>
      <c r="B71" s="14"/>
      <c r="C71" s="10"/>
      <c r="D71" s="7"/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/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/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/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/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/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/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26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500</v>
      </c>
      <c r="G81" s="33">
        <f t="shared" ref="G81" si="35">G70+G80</f>
        <v>9.6800000000000015</v>
      </c>
      <c r="H81" s="33">
        <f t="shared" ref="H81" si="36">H70+H80</f>
        <v>8.67</v>
      </c>
      <c r="I81" s="33">
        <f t="shared" ref="I81" si="37">I70+I80</f>
        <v>63.03</v>
      </c>
      <c r="J81" s="33">
        <f t="shared" ref="J81" si="38">J70+J80</f>
        <v>411.96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47</v>
      </c>
      <c r="F82" s="41">
        <v>200</v>
      </c>
      <c r="G82" s="41">
        <v>11.7</v>
      </c>
      <c r="H82" s="41">
        <v>15.15</v>
      </c>
      <c r="I82" s="41">
        <v>31.38</v>
      </c>
      <c r="J82" s="41">
        <v>251.36</v>
      </c>
      <c r="K82" s="42">
        <v>296</v>
      </c>
    </row>
    <row r="83" spans="1:11" ht="15" x14ac:dyDescent="0.25">
      <c r="A83" s="24"/>
      <c r="B83" s="16"/>
      <c r="C83" s="11"/>
      <c r="D83" s="7" t="s">
        <v>22</v>
      </c>
      <c r="E83" s="43" t="s">
        <v>34</v>
      </c>
      <c r="F83" s="44">
        <v>200</v>
      </c>
      <c r="G83" s="44">
        <v>0</v>
      </c>
      <c r="H83" s="44">
        <v>0</v>
      </c>
      <c r="I83" s="44">
        <v>15</v>
      </c>
      <c r="J83" s="44">
        <v>95</v>
      </c>
      <c r="K83" s="45"/>
    </row>
    <row r="84" spans="1:11" ht="15" x14ac:dyDescent="0.25">
      <c r="A84" s="24"/>
      <c r="B84" s="16"/>
      <c r="C84" s="11"/>
      <c r="D84" s="7" t="s">
        <v>23</v>
      </c>
      <c r="E84" s="43" t="s">
        <v>48</v>
      </c>
      <c r="F84" s="44">
        <v>100</v>
      </c>
      <c r="G84" s="44">
        <v>6.36</v>
      </c>
      <c r="H84" s="44">
        <v>2.98</v>
      </c>
      <c r="I84" s="44">
        <v>43.92</v>
      </c>
      <c r="J84" s="44">
        <v>290.82</v>
      </c>
      <c r="K84" s="45"/>
    </row>
    <row r="85" spans="1:11" ht="15" x14ac:dyDescent="0.25">
      <c r="A85" s="24"/>
      <c r="B85" s="16"/>
      <c r="C85" s="11"/>
      <c r="D85" s="7"/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/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26</v>
      </c>
      <c r="E89" s="9"/>
      <c r="F89" s="20">
        <f>SUM(F82:F88)</f>
        <v>500</v>
      </c>
      <c r="G89" s="20">
        <f t="shared" ref="G89" si="39">SUM(G82:G88)</f>
        <v>18.059999999999999</v>
      </c>
      <c r="H89" s="20">
        <f t="shared" ref="H89" si="40">SUM(H82:H88)</f>
        <v>18.13</v>
      </c>
      <c r="I89" s="20">
        <f t="shared" ref="I89" si="41">SUM(I82:I88)</f>
        <v>90.3</v>
      </c>
      <c r="J89" s="20">
        <f t="shared" ref="J89" si="42">SUM(J82:J88)</f>
        <v>637.18000000000006</v>
      </c>
      <c r="K89" s="26"/>
    </row>
    <row r="90" spans="1:11" ht="15" x14ac:dyDescent="0.25">
      <c r="A90" s="27"/>
      <c r="B90" s="14"/>
      <c r="C90" s="10"/>
      <c r="D90" s="7"/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/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/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/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/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/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/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26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500</v>
      </c>
      <c r="G100" s="33">
        <f t="shared" ref="G100" si="47">G89+G99</f>
        <v>18.059999999999999</v>
      </c>
      <c r="H100" s="33">
        <f t="shared" ref="H100" si="48">H89+H99</f>
        <v>18.13</v>
      </c>
      <c r="I100" s="33">
        <f t="shared" ref="I100" si="49">I89+I99</f>
        <v>90.3</v>
      </c>
      <c r="J100" s="33">
        <f t="shared" ref="J100" si="50">J89+J99</f>
        <v>637.18000000000006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43</v>
      </c>
      <c r="F101" s="41">
        <v>200</v>
      </c>
      <c r="G101" s="41">
        <v>12.45</v>
      </c>
      <c r="H101" s="41">
        <v>14.8</v>
      </c>
      <c r="I101" s="41">
        <v>26.51</v>
      </c>
      <c r="J101" s="41">
        <v>276.45</v>
      </c>
      <c r="K101" s="42">
        <v>250</v>
      </c>
    </row>
    <row r="102" spans="1:11" ht="15" x14ac:dyDescent="0.25">
      <c r="A102" s="24"/>
      <c r="B102" s="16"/>
      <c r="C102" s="11"/>
      <c r="D102" s="7" t="s">
        <v>22</v>
      </c>
      <c r="E102" s="43" t="s">
        <v>41</v>
      </c>
      <c r="F102" s="44">
        <v>200</v>
      </c>
      <c r="G102" s="44">
        <v>0.2</v>
      </c>
      <c r="H102" s="44">
        <v>0.06</v>
      </c>
      <c r="I102" s="44">
        <v>7.06</v>
      </c>
      <c r="J102" s="44">
        <v>28.04</v>
      </c>
      <c r="K102" s="45">
        <v>143</v>
      </c>
    </row>
    <row r="103" spans="1:11" ht="15" x14ac:dyDescent="0.25">
      <c r="A103" s="24"/>
      <c r="B103" s="16"/>
      <c r="C103" s="11"/>
      <c r="D103" s="7" t="s">
        <v>23</v>
      </c>
      <c r="E103" s="43" t="s">
        <v>38</v>
      </c>
      <c r="F103" s="44">
        <v>40</v>
      </c>
      <c r="G103" s="44">
        <v>3.75</v>
      </c>
      <c r="H103" s="44">
        <v>1.25</v>
      </c>
      <c r="I103" s="44">
        <v>26</v>
      </c>
      <c r="J103" s="44">
        <v>135</v>
      </c>
      <c r="K103" s="45"/>
    </row>
    <row r="104" spans="1:11" ht="15" x14ac:dyDescent="0.25">
      <c r="A104" s="24"/>
      <c r="B104" s="16"/>
      <c r="C104" s="11"/>
      <c r="D104" s="7" t="s">
        <v>58</v>
      </c>
      <c r="E104" s="43" t="s">
        <v>49</v>
      </c>
      <c r="F104" s="44">
        <v>30</v>
      </c>
      <c r="G104" s="44">
        <v>0</v>
      </c>
      <c r="H104" s="44">
        <v>0</v>
      </c>
      <c r="I104" s="44">
        <v>20.399999999999999</v>
      </c>
      <c r="J104" s="44">
        <v>81.599999999999994</v>
      </c>
      <c r="K104" s="45"/>
    </row>
    <row r="105" spans="1:11" ht="15" x14ac:dyDescent="0.25">
      <c r="A105" s="24"/>
      <c r="B105" s="16"/>
      <c r="C105" s="11"/>
      <c r="D105" s="7"/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26</v>
      </c>
      <c r="E108" s="9"/>
      <c r="F108" s="20">
        <f>SUM(F101:F107)</f>
        <v>470</v>
      </c>
      <c r="G108" s="20">
        <f t="shared" ref="G108:J108" si="51">SUM(G101:G107)</f>
        <v>16.399999999999999</v>
      </c>
      <c r="H108" s="20">
        <f t="shared" si="51"/>
        <v>16.11</v>
      </c>
      <c r="I108" s="20">
        <f t="shared" si="51"/>
        <v>79.97</v>
      </c>
      <c r="J108" s="20">
        <f t="shared" si="51"/>
        <v>521.09</v>
      </c>
      <c r="K108" s="26"/>
    </row>
    <row r="109" spans="1:11" ht="15" x14ac:dyDescent="0.25">
      <c r="A109" s="27"/>
      <c r="B109" s="14"/>
      <c r="C109" s="10"/>
      <c r="D109" s="7"/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/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/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/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/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/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/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26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470</v>
      </c>
      <c r="G119" s="33">
        <f t="shared" ref="G119" si="53">G108+G118</f>
        <v>16.399999999999999</v>
      </c>
      <c r="H119" s="33">
        <f t="shared" ref="H119" si="54">H108+H118</f>
        <v>16.11</v>
      </c>
      <c r="I119" s="33">
        <f t="shared" ref="I119" si="55">I108+I118</f>
        <v>79.97</v>
      </c>
      <c r="J119" s="33">
        <f t="shared" ref="J119" si="56">J108+J118</f>
        <v>521.09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50</v>
      </c>
      <c r="F120" s="41">
        <v>200</v>
      </c>
      <c r="G120" s="41">
        <v>10.1</v>
      </c>
      <c r="H120" s="41">
        <v>9.08</v>
      </c>
      <c r="I120" s="41">
        <v>38.619999999999997</v>
      </c>
      <c r="J120" s="41">
        <v>286.82</v>
      </c>
      <c r="K120" s="42">
        <v>267</v>
      </c>
    </row>
    <row r="121" spans="1:11" ht="15" x14ac:dyDescent="0.25">
      <c r="A121" s="15"/>
      <c r="B121" s="16"/>
      <c r="C121" s="11"/>
      <c r="D121" s="7" t="s">
        <v>22</v>
      </c>
      <c r="E121" s="43" t="s">
        <v>41</v>
      </c>
      <c r="F121" s="44">
        <v>200</v>
      </c>
      <c r="G121" s="44">
        <v>0.2</v>
      </c>
      <c r="H121" s="44">
        <v>0.06</v>
      </c>
      <c r="I121" s="44">
        <v>7.06</v>
      </c>
      <c r="J121" s="44">
        <v>28.04</v>
      </c>
      <c r="K121" s="45">
        <v>143</v>
      </c>
    </row>
    <row r="122" spans="1:11" ht="15" x14ac:dyDescent="0.25">
      <c r="A122" s="15"/>
      <c r="B122" s="16"/>
      <c r="C122" s="11"/>
      <c r="D122" s="7" t="s">
        <v>23</v>
      </c>
      <c r="E122" s="43" t="s">
        <v>51</v>
      </c>
      <c r="F122" s="44">
        <v>100</v>
      </c>
      <c r="G122" s="44">
        <v>6.5</v>
      </c>
      <c r="H122" s="44">
        <v>7.4</v>
      </c>
      <c r="I122" s="44">
        <v>30.26</v>
      </c>
      <c r="J122" s="44">
        <v>191.2</v>
      </c>
      <c r="K122" s="45"/>
    </row>
    <row r="123" spans="1:11" ht="15" x14ac:dyDescent="0.25">
      <c r="A123" s="15"/>
      <c r="B123" s="16"/>
      <c r="C123" s="11"/>
      <c r="D123" s="7"/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/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26</v>
      </c>
      <c r="E127" s="9"/>
      <c r="F127" s="20">
        <f>SUM(F120:F126)</f>
        <v>500</v>
      </c>
      <c r="G127" s="20">
        <f t="shared" ref="G127:J127" si="57">SUM(G120:G126)</f>
        <v>16.799999999999997</v>
      </c>
      <c r="H127" s="20">
        <f t="shared" si="57"/>
        <v>16.54</v>
      </c>
      <c r="I127" s="20">
        <f t="shared" si="57"/>
        <v>75.94</v>
      </c>
      <c r="J127" s="20">
        <f t="shared" si="57"/>
        <v>506.06</v>
      </c>
      <c r="K127" s="26"/>
    </row>
    <row r="128" spans="1:11" ht="15" x14ac:dyDescent="0.25">
      <c r="A128" s="14"/>
      <c r="B128" s="14"/>
      <c r="C128" s="10"/>
      <c r="D128" s="7"/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/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/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/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/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/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/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26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500</v>
      </c>
      <c r="G138" s="33">
        <f t="shared" ref="G138" si="59">G127+G137</f>
        <v>16.799999999999997</v>
      </c>
      <c r="H138" s="33">
        <f t="shared" ref="H138" si="60">H127+H137</f>
        <v>16.54</v>
      </c>
      <c r="I138" s="33">
        <f t="shared" ref="I138" si="61">I127+I137</f>
        <v>75.94</v>
      </c>
      <c r="J138" s="33">
        <f t="shared" ref="J138" si="62">J127+J137</f>
        <v>506.06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36</v>
      </c>
      <c r="F139" s="41">
        <v>150</v>
      </c>
      <c r="G139" s="41">
        <v>5.64</v>
      </c>
      <c r="H139" s="41">
        <v>3.91</v>
      </c>
      <c r="I139" s="41">
        <v>38.85</v>
      </c>
      <c r="J139" s="41">
        <v>225.67</v>
      </c>
      <c r="K139" s="42">
        <v>237</v>
      </c>
    </row>
    <row r="140" spans="1:11" ht="15" x14ac:dyDescent="0.25">
      <c r="A140" s="24"/>
      <c r="B140" s="16"/>
      <c r="C140" s="11"/>
      <c r="D140" s="6"/>
      <c r="E140" s="43" t="s">
        <v>52</v>
      </c>
      <c r="F140" s="44">
        <v>90</v>
      </c>
      <c r="G140" s="44">
        <v>5.64</v>
      </c>
      <c r="H140" s="44">
        <v>3.91</v>
      </c>
      <c r="I140" s="44">
        <v>38.85</v>
      </c>
      <c r="J140" s="44">
        <v>262.60000000000002</v>
      </c>
      <c r="K140" s="45">
        <v>412</v>
      </c>
    </row>
    <row r="141" spans="1:11" ht="15" x14ac:dyDescent="0.25">
      <c r="A141" s="24"/>
      <c r="B141" s="16"/>
      <c r="C141" s="11"/>
      <c r="D141" s="7" t="s">
        <v>22</v>
      </c>
      <c r="E141" s="43" t="s">
        <v>41</v>
      </c>
      <c r="F141" s="44">
        <v>200</v>
      </c>
      <c r="G141" s="44">
        <v>0.2</v>
      </c>
      <c r="H141" s="44">
        <v>0.06</v>
      </c>
      <c r="I141" s="44">
        <v>7.06</v>
      </c>
      <c r="J141" s="44">
        <v>28.04</v>
      </c>
      <c r="K141" s="45">
        <v>143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33</v>
      </c>
      <c r="F142" s="44">
        <v>15</v>
      </c>
      <c r="G142" s="44">
        <v>0.99</v>
      </c>
      <c r="H142" s="44">
        <v>0.13</v>
      </c>
      <c r="I142" s="44">
        <v>5.7</v>
      </c>
      <c r="J142" s="44">
        <v>29.85</v>
      </c>
      <c r="K142" s="45"/>
    </row>
    <row r="143" spans="1:11" ht="15" x14ac:dyDescent="0.25">
      <c r="A143" s="24"/>
      <c r="B143" s="16"/>
      <c r="C143" s="11"/>
      <c r="D143" s="7" t="s">
        <v>25</v>
      </c>
      <c r="E143" s="43" t="s">
        <v>53</v>
      </c>
      <c r="F143" s="44">
        <v>60</v>
      </c>
      <c r="G143" s="44">
        <v>0.48</v>
      </c>
      <c r="H143" s="44">
        <v>0.06</v>
      </c>
      <c r="I143" s="44">
        <v>1.02</v>
      </c>
      <c r="J143" s="44">
        <v>7.8</v>
      </c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26</v>
      </c>
      <c r="E146" s="9"/>
      <c r="F146" s="20">
        <f>SUM(F139:F145)</f>
        <v>515</v>
      </c>
      <c r="G146" s="20">
        <f t="shared" ref="G146:J146" si="63">SUM(G139:G145)</f>
        <v>12.95</v>
      </c>
      <c r="H146" s="20">
        <f t="shared" si="63"/>
        <v>8.07</v>
      </c>
      <c r="I146" s="20">
        <f t="shared" si="63"/>
        <v>91.48</v>
      </c>
      <c r="J146" s="20">
        <f t="shared" si="63"/>
        <v>553.95999999999992</v>
      </c>
      <c r="K146" s="26"/>
    </row>
    <row r="147" spans="1:11" ht="15" x14ac:dyDescent="0.25">
      <c r="A147" s="27"/>
      <c r="B147" s="14"/>
      <c r="C147" s="10"/>
      <c r="D147" s="7"/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/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/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/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/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/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/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26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515</v>
      </c>
      <c r="G157" s="33">
        <f t="shared" ref="G157" si="65">G146+G156</f>
        <v>12.95</v>
      </c>
      <c r="H157" s="33">
        <f t="shared" ref="H157" si="66">H146+H156</f>
        <v>8.07</v>
      </c>
      <c r="I157" s="33">
        <f t="shared" ref="I157" si="67">I146+I156</f>
        <v>91.48</v>
      </c>
      <c r="J157" s="33">
        <f t="shared" ref="J157" si="68">J146+J156</f>
        <v>553.95999999999992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54</v>
      </c>
      <c r="F158" s="41">
        <v>200</v>
      </c>
      <c r="G158" s="41" t="s">
        <v>55</v>
      </c>
      <c r="H158" s="41">
        <v>9.56</v>
      </c>
      <c r="I158" s="41">
        <v>30.58</v>
      </c>
      <c r="J158" s="41">
        <v>297.16000000000003</v>
      </c>
      <c r="K158" s="42">
        <v>266</v>
      </c>
    </row>
    <row r="159" spans="1:11" ht="15" x14ac:dyDescent="0.25">
      <c r="A159" s="24"/>
      <c r="B159" s="16"/>
      <c r="C159" s="11"/>
      <c r="D159" s="7" t="s">
        <v>22</v>
      </c>
      <c r="E159" s="43" t="s">
        <v>34</v>
      </c>
      <c r="F159" s="44">
        <v>200</v>
      </c>
      <c r="G159" s="44">
        <v>1.36</v>
      </c>
      <c r="H159" s="44">
        <v>0</v>
      </c>
      <c r="I159" s="44">
        <v>29.02</v>
      </c>
      <c r="J159" s="44">
        <v>116.19</v>
      </c>
      <c r="K159" s="45">
        <v>274</v>
      </c>
    </row>
    <row r="160" spans="1:11" ht="15" x14ac:dyDescent="0.25">
      <c r="A160" s="24"/>
      <c r="B160" s="16"/>
      <c r="C160" s="11"/>
      <c r="D160" s="7" t="s">
        <v>23</v>
      </c>
      <c r="E160" s="43" t="s">
        <v>56</v>
      </c>
      <c r="F160" s="44">
        <v>100</v>
      </c>
      <c r="G160" s="44">
        <v>8.34</v>
      </c>
      <c r="H160" s="44">
        <v>8.4</v>
      </c>
      <c r="I160" s="44">
        <v>45.2</v>
      </c>
      <c r="J160" s="44">
        <v>251.3</v>
      </c>
      <c r="K160" s="45"/>
    </row>
    <row r="161" spans="1:11" ht="15" x14ac:dyDescent="0.25">
      <c r="A161" s="24"/>
      <c r="B161" s="16"/>
      <c r="C161" s="11"/>
      <c r="D161" s="7"/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/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26</v>
      </c>
      <c r="E165" s="9"/>
      <c r="F165" s="20">
        <f>SUM(F158:F164)</f>
        <v>500</v>
      </c>
      <c r="G165" s="20">
        <f t="shared" ref="G165:J165" si="69">SUM(G158:G164)</f>
        <v>9.6999999999999993</v>
      </c>
      <c r="H165" s="20">
        <f t="shared" si="69"/>
        <v>17.96</v>
      </c>
      <c r="I165" s="20">
        <f t="shared" si="69"/>
        <v>104.8</v>
      </c>
      <c r="J165" s="20">
        <f t="shared" si="69"/>
        <v>664.65000000000009</v>
      </c>
      <c r="K165" s="26"/>
    </row>
    <row r="166" spans="1:11" ht="15" x14ac:dyDescent="0.25">
      <c r="A166" s="27"/>
      <c r="B166" s="14"/>
      <c r="C166" s="10"/>
      <c r="D166" s="7"/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/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/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/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/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/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/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26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500</v>
      </c>
      <c r="G176" s="33">
        <f t="shared" ref="G176" si="71">G165+G175</f>
        <v>9.6999999999999993</v>
      </c>
      <c r="H176" s="33">
        <f t="shared" ref="H176" si="72">H165+H175</f>
        <v>17.96</v>
      </c>
      <c r="I176" s="33">
        <f t="shared" ref="I176" si="73">I165+I175</f>
        <v>104.8</v>
      </c>
      <c r="J176" s="33">
        <f t="shared" ref="J176" si="74">J165+J175</f>
        <v>664.65000000000009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57</v>
      </c>
      <c r="F177" s="41">
        <v>240</v>
      </c>
      <c r="G177" s="41">
        <v>16.57</v>
      </c>
      <c r="H177" s="41">
        <v>18.899999999999999</v>
      </c>
      <c r="I177" s="41">
        <v>55.1</v>
      </c>
      <c r="J177" s="41">
        <v>413.26</v>
      </c>
      <c r="K177" s="42"/>
    </row>
    <row r="178" spans="1:11" ht="15" x14ac:dyDescent="0.25">
      <c r="A178" s="24"/>
      <c r="B178" s="16"/>
      <c r="C178" s="11"/>
      <c r="D178" s="7" t="s">
        <v>22</v>
      </c>
      <c r="E178" s="43" t="s">
        <v>41</v>
      </c>
      <c r="F178" s="44">
        <v>200</v>
      </c>
      <c r="G178" s="44">
        <v>0.2</v>
      </c>
      <c r="H178" s="44">
        <v>0.06</v>
      </c>
      <c r="I178" s="44">
        <v>7.06</v>
      </c>
      <c r="J178" s="44">
        <v>28.04</v>
      </c>
      <c r="K178" s="45">
        <v>144</v>
      </c>
    </row>
    <row r="179" spans="1:11" ht="15" x14ac:dyDescent="0.25">
      <c r="A179" s="24"/>
      <c r="B179" s="16"/>
      <c r="C179" s="11"/>
      <c r="D179" s="7" t="s">
        <v>23</v>
      </c>
      <c r="E179" s="43" t="s">
        <v>33</v>
      </c>
      <c r="F179" s="44">
        <v>30</v>
      </c>
      <c r="G179" s="44">
        <v>1.98</v>
      </c>
      <c r="H179" s="44">
        <v>0.36</v>
      </c>
      <c r="I179" s="44">
        <v>10.02</v>
      </c>
      <c r="J179" s="44">
        <v>59.7</v>
      </c>
      <c r="K179" s="45"/>
    </row>
    <row r="180" spans="1:11" ht="15" x14ac:dyDescent="0.25">
      <c r="A180" s="24"/>
      <c r="B180" s="16"/>
      <c r="C180" s="11"/>
      <c r="D180" s="7" t="s">
        <v>24</v>
      </c>
      <c r="E180" s="43" t="s">
        <v>35</v>
      </c>
      <c r="F180" s="44">
        <v>100</v>
      </c>
      <c r="G180" s="44">
        <v>0.4</v>
      </c>
      <c r="H180" s="44">
        <v>0.4</v>
      </c>
      <c r="I180" s="44">
        <v>10.8</v>
      </c>
      <c r="J180" s="44">
        <v>47</v>
      </c>
      <c r="K180" s="45"/>
    </row>
    <row r="181" spans="1:11" ht="15" x14ac:dyDescent="0.25">
      <c r="A181" s="24"/>
      <c r="B181" s="16"/>
      <c r="C181" s="11"/>
      <c r="D181" s="7"/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26</v>
      </c>
      <c r="E184" s="9"/>
      <c r="F184" s="20">
        <f>SUM(F177:F183)</f>
        <v>570</v>
      </c>
      <c r="G184" s="20">
        <f t="shared" ref="G184:J184" si="75">SUM(G177:G183)</f>
        <v>19.149999999999999</v>
      </c>
      <c r="H184" s="20">
        <f t="shared" si="75"/>
        <v>19.719999999999995</v>
      </c>
      <c r="I184" s="20">
        <f t="shared" si="75"/>
        <v>82.98</v>
      </c>
      <c r="J184" s="20">
        <f t="shared" si="75"/>
        <v>548</v>
      </c>
      <c r="K184" s="26"/>
    </row>
    <row r="185" spans="1:11" ht="15" x14ac:dyDescent="0.25">
      <c r="A185" s="27"/>
      <c r="B185" s="14"/>
      <c r="C185" s="10"/>
      <c r="D185" s="7"/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/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/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/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/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/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/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26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570</v>
      </c>
      <c r="G195" s="33">
        <f t="shared" ref="G195" si="77">G184+G194</f>
        <v>19.149999999999999</v>
      </c>
      <c r="H195" s="33">
        <f t="shared" ref="H195" si="78">H184+H194</f>
        <v>19.719999999999995</v>
      </c>
      <c r="I195" s="33">
        <f t="shared" ref="I195" si="79">I184+I194</f>
        <v>82.98</v>
      </c>
      <c r="J195" s="33">
        <f t="shared" ref="J195" si="80">J184+J194</f>
        <v>548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511.5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15.35</v>
      </c>
      <c r="H196" s="35">
        <f t="shared" si="81"/>
        <v>15.672999999999998</v>
      </c>
      <c r="I196" s="35">
        <f t="shared" si="81"/>
        <v>76.331999999999994</v>
      </c>
      <c r="J196" s="35">
        <f t="shared" si="81"/>
        <v>539.51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25" right="0.25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2025-01-30T05:24:56Z</cp:lastPrinted>
  <dcterms:created xsi:type="dcterms:W3CDTF">2022-05-16T14:23:56Z</dcterms:created>
  <dcterms:modified xsi:type="dcterms:W3CDTF">2025-01-30T06:15:01Z</dcterms:modified>
</cp:coreProperties>
</file>